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0" windowWidth="19995" windowHeight="8955"/>
  </bookViews>
  <sheets>
    <sheet name="Лист1" sheetId="1" r:id="rId1"/>
  </sheets>
  <definedNames>
    <definedName name="_xlnm.Print_Titles" localSheetId="0">Лист1!$17:$21</definedName>
  </definedNames>
  <calcPr calcId="144525"/>
</workbook>
</file>

<file path=xl/calcChain.xml><?xml version="1.0" encoding="utf-8"?>
<calcChain xmlns="http://schemas.openxmlformats.org/spreadsheetml/2006/main">
  <c r="O24" i="1" l="1"/>
  <c r="O23" i="1"/>
  <c r="O22" i="1"/>
</calcChain>
</file>

<file path=xl/sharedStrings.xml><?xml version="1.0" encoding="utf-8"?>
<sst xmlns="http://schemas.openxmlformats.org/spreadsheetml/2006/main" count="95" uniqueCount="62">
  <si>
    <t>Надбавки</t>
  </si>
  <si>
    <t>За классную квалификацию</t>
  </si>
  <si>
    <t>За особые условия труда</t>
  </si>
  <si>
    <t>Доплаты</t>
  </si>
  <si>
    <t>За совмещение должностей (расширение зоны обслуживания) и выполнения обязанностей временно отсутствующего работника</t>
  </si>
  <si>
    <t>Работникам, занятым на тяжелых (особо тяжелых) физических работах и работах с вредными (особо вредными) и опасными (особо опасными) условиями труда</t>
  </si>
  <si>
    <t>За работу в ночное время</t>
  </si>
  <si>
    <t>За работу в выходные и праздничные дни</t>
  </si>
  <si>
    <t>Дополнительная оплата труда за проживание на территориях радиационного риска</t>
  </si>
  <si>
    <t>Квалификационный разряд</t>
  </si>
  <si>
    <t>Количество штатных единиц</t>
  </si>
  <si>
    <t>Сумма должностных окладов в месяц
(базов. должн. оклад х коэфф. х гр.2)/1000</t>
  </si>
  <si>
    <t>Итого основной заработной платы в месяц
гр.3 + гр.17 + гр.22</t>
  </si>
  <si>
    <t>Итого основной заработной платы в год
гр.23 x 12</t>
  </si>
  <si>
    <t>Единица измерения</t>
  </si>
  <si>
    <t>ед.</t>
  </si>
  <si>
    <t>тыс. тенге</t>
  </si>
  <si>
    <t>Кол-во работников, которым установлена доплата</t>
  </si>
  <si>
    <t xml:space="preserve">Сумма
</t>
  </si>
  <si>
    <t>Размер</t>
  </si>
  <si>
    <t>коэфф.</t>
  </si>
  <si>
    <t>Сумма
(МРП x гр.14 x гр.15) / 1000</t>
  </si>
  <si>
    <t>Сумма доплат в месяц
гр.5 + гр.7 + гр.9 + гр.11 + гр.13 + гр.16</t>
  </si>
  <si>
    <t>Кол-во работников, которым установлена надбавка</t>
  </si>
  <si>
    <t>Сумма надбавок в месяц
гр.19 + гр.21</t>
  </si>
  <si>
    <t>2 разряд</t>
  </si>
  <si>
    <t>4 разряд</t>
  </si>
  <si>
    <t>5 разряд</t>
  </si>
  <si>
    <t>Итого</t>
  </si>
  <si>
    <t>Приложение 12</t>
  </si>
  <si>
    <t>к Правилам составления и представления бюджетной заявки</t>
  </si>
  <si>
    <t>Форма 11-111</t>
  </si>
  <si>
    <t>Расчет расходов на оплату труда рабочих государственных учреждений</t>
  </si>
  <si>
    <t>Коды</t>
  </si>
  <si>
    <t>Год</t>
  </si>
  <si>
    <t>Вид данных (прогноз, план, отчет)</t>
  </si>
  <si>
    <t>Функциональная группа</t>
  </si>
  <si>
    <t>Администратор программ</t>
  </si>
  <si>
    <t>Государственное учреждение</t>
  </si>
  <si>
    <t>Программа</t>
  </si>
  <si>
    <t>Подпрограмма</t>
  </si>
  <si>
    <t>Специфика</t>
  </si>
  <si>
    <t>Социальная помощь и социальное обеспечение</t>
  </si>
  <si>
    <t>Управление координации занятости и социальных  программ области</t>
  </si>
  <si>
    <t>КГУ «Бозанбайский Центр оказания специальных социальных услуг» управления координации занятости и социальных программ ВКО</t>
  </si>
  <si>
    <t>Предоставление специальных социальных услуг для инвалидов с психоневрологическими заболеваниями, в психоневрологических медико-социальных учреждениях (организациях), в центрах оказания специальных социальных услуг, в центрах социального обслуживания</t>
  </si>
  <si>
    <t>За счет средств местного бюджета</t>
  </si>
  <si>
    <t>Оплата труда</t>
  </si>
  <si>
    <t>2020</t>
  </si>
  <si>
    <t>Прогноз</t>
  </si>
  <si>
    <t>06</t>
  </si>
  <si>
    <t>256</t>
  </si>
  <si>
    <t>2561518</t>
  </si>
  <si>
    <t>013</t>
  </si>
  <si>
    <t>015</t>
  </si>
  <si>
    <t>111</t>
  </si>
  <si>
    <t>Руководитель управления координации занятости и социальных программ</t>
  </si>
  <si>
    <t>Ж.Сарсебаев</t>
  </si>
  <si>
    <t>Руководитель бюджетной программы</t>
  </si>
  <si>
    <t>А.Султанова</t>
  </si>
  <si>
    <t>И.о.Руководителя отдела планирования бюджетных программ</t>
  </si>
  <si>
    <t>Е.Жарасов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</si>
</sst>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,##0.000"/>
  </numFmts>
  <fonts count="4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164" fontId="1" fillId="0" borderId="1" xfId="0" applyNumberFormat="1" applyFont="1" applyBorder="1" applyAlignment="1">
      <alignment vertical="center" wrapText="1"/>
    </xf>
    <xf numFmtId="165" fontId="1" fillId="0" borderId="1" xfId="0" applyNumberFormat="1" applyFont="1" applyBorder="1" applyAlignment="1">
      <alignment vertical="center" wrapText="1"/>
    </xf>
    <xf numFmtId="4" fontId="1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164" fontId="2" fillId="0" borderId="1" xfId="0" applyNumberFormat="1" applyFont="1" applyBorder="1" applyAlignment="1">
      <alignment vertical="center" wrapText="1"/>
    </xf>
    <xf numFmtId="165" fontId="2" fillId="0" borderId="1" xfId="0" applyNumberFormat="1" applyFont="1" applyBorder="1" applyAlignment="1">
      <alignment vertical="center" wrapText="1"/>
    </xf>
    <xf numFmtId="4" fontId="2" fillId="0" borderId="1" xfId="0" applyNumberFormat="1" applyFont="1" applyBorder="1" applyAlignment="1">
      <alignment vertical="center" wrapText="1"/>
    </xf>
    <xf numFmtId="0" fontId="1" fillId="0" borderId="0" xfId="0" applyFont="1" applyAlignment="1">
      <alignment horizontal="right" vertic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49" fontId="1" fillId="0" borderId="2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right" vertical="top" wrapText="1"/>
    </xf>
    <xf numFmtId="0" fontId="2" fillId="0" borderId="0" xfId="0" applyFont="1" applyAlignment="1">
      <alignment horizontal="righ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31"/>
  <sheetViews>
    <sheetView tabSelected="1" topLeftCell="A4" zoomScaleNormal="100" workbookViewId="0"/>
  </sheetViews>
  <sheetFormatPr defaultRowHeight="15.75" x14ac:dyDescent="0.25"/>
  <cols>
    <col min="1" max="1" width="21.7109375" style="1" customWidth="1"/>
    <col min="2" max="2" width="12.7109375" style="1" customWidth="1"/>
    <col min="3" max="3" width="16.7109375" style="1" customWidth="1"/>
    <col min="4" max="14" width="12.7109375" style="1" customWidth="1"/>
    <col min="15" max="15" width="8.7109375" style="1" customWidth="1"/>
    <col min="16" max="16" width="12.7109375" style="1" customWidth="1"/>
    <col min="17" max="17" width="16.7109375" style="1" customWidth="1"/>
    <col min="18" max="21" width="12.7109375" style="1" customWidth="1"/>
    <col min="22" max="24" width="16.7109375" style="1" customWidth="1"/>
    <col min="25" max="16384" width="9.140625" style="1"/>
  </cols>
  <sheetData>
    <row r="1" spans="1:19" x14ac:dyDescent="0.25">
      <c r="S1" s="13" t="s">
        <v>29</v>
      </c>
    </row>
    <row r="2" spans="1:19" x14ac:dyDescent="0.25">
      <c r="S2" s="13" t="s">
        <v>30</v>
      </c>
    </row>
    <row r="3" spans="1:19" x14ac:dyDescent="0.25">
      <c r="S3" s="13" t="s">
        <v>31</v>
      </c>
    </row>
    <row r="5" spans="1:19" ht="17.649999999999999" customHeight="1" x14ac:dyDescent="0.25">
      <c r="A5" s="15" t="s">
        <v>32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</row>
    <row r="7" spans="1:19" ht="16.5" thickBot="1" x14ac:dyDescent="0.3">
      <c r="S7" s="16" t="s">
        <v>33</v>
      </c>
    </row>
    <row r="8" spans="1:19" ht="16.5" thickBot="1" x14ac:dyDescent="0.3">
      <c r="A8" s="17" t="s">
        <v>34</v>
      </c>
      <c r="S8" s="18" t="s">
        <v>48</v>
      </c>
    </row>
    <row r="9" spans="1:19" ht="16.5" thickBot="1" x14ac:dyDescent="0.3">
      <c r="A9" s="17" t="s">
        <v>35</v>
      </c>
      <c r="S9" s="18" t="s">
        <v>49</v>
      </c>
    </row>
    <row r="10" spans="1:19" ht="15.2" customHeight="1" thickBot="1" x14ac:dyDescent="0.3">
      <c r="A10" s="17" t="s">
        <v>36</v>
      </c>
      <c r="D10" s="2" t="s">
        <v>42</v>
      </c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18" t="s">
        <v>50</v>
      </c>
    </row>
    <row r="11" spans="1:19" ht="15.2" customHeight="1" thickBot="1" x14ac:dyDescent="0.3">
      <c r="A11" s="17" t="s">
        <v>37</v>
      </c>
      <c r="D11" s="2" t="s">
        <v>43</v>
      </c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18" t="s">
        <v>51</v>
      </c>
    </row>
    <row r="12" spans="1:19" ht="15.2" customHeight="1" thickBot="1" x14ac:dyDescent="0.3">
      <c r="A12" s="17" t="s">
        <v>38</v>
      </c>
      <c r="D12" s="2" t="s">
        <v>44</v>
      </c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18" t="s">
        <v>52</v>
      </c>
    </row>
    <row r="13" spans="1:19" ht="30.4" customHeight="1" thickBot="1" x14ac:dyDescent="0.3">
      <c r="A13" s="17" t="s">
        <v>39</v>
      </c>
      <c r="D13" s="2" t="s">
        <v>45</v>
      </c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18" t="s">
        <v>53</v>
      </c>
    </row>
    <row r="14" spans="1:19" ht="15.2" customHeight="1" thickBot="1" x14ac:dyDescent="0.3">
      <c r="A14" s="17" t="s">
        <v>40</v>
      </c>
      <c r="D14" s="2" t="s">
        <v>46</v>
      </c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18" t="s">
        <v>54</v>
      </c>
    </row>
    <row r="15" spans="1:19" ht="15.2" customHeight="1" thickBot="1" x14ac:dyDescent="0.3">
      <c r="A15" s="17" t="s">
        <v>41</v>
      </c>
      <c r="D15" s="2" t="s">
        <v>47</v>
      </c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18" t="s">
        <v>55</v>
      </c>
    </row>
    <row r="17" spans="1:42" ht="31.5" customHeight="1" x14ac:dyDescent="0.25">
      <c r="A17" s="3" t="s">
        <v>9</v>
      </c>
      <c r="B17" s="3" t="s">
        <v>10</v>
      </c>
      <c r="C17" s="3" t="s">
        <v>11</v>
      </c>
      <c r="D17" s="3" t="s">
        <v>3</v>
      </c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 t="s">
        <v>0</v>
      </c>
      <c r="S17" s="3"/>
      <c r="T17" s="3"/>
      <c r="U17" s="3"/>
      <c r="V17" s="3"/>
      <c r="W17" s="3" t="s">
        <v>12</v>
      </c>
      <c r="X17" s="3" t="s">
        <v>13</v>
      </c>
    </row>
    <row r="18" spans="1:42" ht="121.7" customHeight="1" x14ac:dyDescent="0.25">
      <c r="A18" s="3"/>
      <c r="B18" s="3"/>
      <c r="C18" s="3"/>
      <c r="D18" s="3" t="s">
        <v>4</v>
      </c>
      <c r="E18" s="3"/>
      <c r="F18" s="3" t="s">
        <v>5</v>
      </c>
      <c r="G18" s="3"/>
      <c r="H18" s="3" t="s">
        <v>2</v>
      </c>
      <c r="I18" s="3"/>
      <c r="J18" s="3" t="s">
        <v>6</v>
      </c>
      <c r="K18" s="3"/>
      <c r="L18" s="3" t="s">
        <v>7</v>
      </c>
      <c r="M18" s="3"/>
      <c r="N18" s="3" t="s">
        <v>8</v>
      </c>
      <c r="O18" s="3"/>
      <c r="P18" s="3"/>
      <c r="Q18" s="3" t="s">
        <v>22</v>
      </c>
      <c r="R18" s="3" t="s">
        <v>1</v>
      </c>
      <c r="S18" s="3"/>
      <c r="T18" s="3" t="s">
        <v>2</v>
      </c>
      <c r="U18" s="3"/>
      <c r="V18" s="3" t="s">
        <v>24</v>
      </c>
      <c r="W18" s="3"/>
      <c r="X18" s="3"/>
    </row>
    <row r="19" spans="1:42" ht="78.75" x14ac:dyDescent="0.25">
      <c r="A19" s="3"/>
      <c r="B19" s="3"/>
      <c r="C19" s="3"/>
      <c r="D19" s="4" t="s">
        <v>17</v>
      </c>
      <c r="E19" s="4" t="s">
        <v>18</v>
      </c>
      <c r="F19" s="4" t="s">
        <v>17</v>
      </c>
      <c r="G19" s="4" t="s">
        <v>18</v>
      </c>
      <c r="H19" s="4" t="s">
        <v>17</v>
      </c>
      <c r="I19" s="4" t="s">
        <v>18</v>
      </c>
      <c r="J19" s="4" t="s">
        <v>17</v>
      </c>
      <c r="K19" s="4" t="s">
        <v>18</v>
      </c>
      <c r="L19" s="4" t="s">
        <v>17</v>
      </c>
      <c r="M19" s="4" t="s">
        <v>18</v>
      </c>
      <c r="N19" s="4" t="s">
        <v>17</v>
      </c>
      <c r="O19" s="4" t="s">
        <v>19</v>
      </c>
      <c r="P19" s="4" t="s">
        <v>21</v>
      </c>
      <c r="Q19" s="3"/>
      <c r="R19" s="4" t="s">
        <v>23</v>
      </c>
      <c r="S19" s="4" t="s">
        <v>18</v>
      </c>
      <c r="T19" s="4" t="s">
        <v>23</v>
      </c>
      <c r="U19" s="4" t="s">
        <v>18</v>
      </c>
      <c r="V19" s="3"/>
      <c r="W19" s="3"/>
      <c r="X19" s="3"/>
    </row>
    <row r="20" spans="1:42" x14ac:dyDescent="0.25">
      <c r="A20" s="4">
        <v>1</v>
      </c>
      <c r="B20" s="4">
        <v>2</v>
      </c>
      <c r="C20" s="4">
        <v>3</v>
      </c>
      <c r="D20" s="4">
        <v>4</v>
      </c>
      <c r="E20" s="4">
        <v>5</v>
      </c>
      <c r="F20" s="4">
        <v>6</v>
      </c>
      <c r="G20" s="4">
        <v>7</v>
      </c>
      <c r="H20" s="4">
        <v>8</v>
      </c>
      <c r="I20" s="4">
        <v>9</v>
      </c>
      <c r="J20" s="4">
        <v>10</v>
      </c>
      <c r="K20" s="4">
        <v>11</v>
      </c>
      <c r="L20" s="4">
        <v>12</v>
      </c>
      <c r="M20" s="4">
        <v>13</v>
      </c>
      <c r="N20" s="4">
        <v>14</v>
      </c>
      <c r="O20" s="4">
        <v>15</v>
      </c>
      <c r="P20" s="4">
        <v>16</v>
      </c>
      <c r="Q20" s="4">
        <v>17</v>
      </c>
      <c r="R20" s="4">
        <v>18</v>
      </c>
      <c r="S20" s="4">
        <v>19</v>
      </c>
      <c r="T20" s="4">
        <v>20</v>
      </c>
      <c r="U20" s="4">
        <v>21</v>
      </c>
      <c r="V20" s="4">
        <v>22</v>
      </c>
      <c r="W20" s="4">
        <v>23</v>
      </c>
      <c r="X20" s="4">
        <v>24</v>
      </c>
    </row>
    <row r="21" spans="1:42" x14ac:dyDescent="0.25">
      <c r="A21" s="4" t="s">
        <v>14</v>
      </c>
      <c r="B21" s="4" t="s">
        <v>15</v>
      </c>
      <c r="C21" s="4" t="s">
        <v>16</v>
      </c>
      <c r="D21" s="4" t="s">
        <v>15</v>
      </c>
      <c r="E21" s="4" t="s">
        <v>16</v>
      </c>
      <c r="F21" s="4" t="s">
        <v>15</v>
      </c>
      <c r="G21" s="4" t="s">
        <v>16</v>
      </c>
      <c r="H21" s="4" t="s">
        <v>15</v>
      </c>
      <c r="I21" s="4" t="s">
        <v>16</v>
      </c>
      <c r="J21" s="4" t="s">
        <v>15</v>
      </c>
      <c r="K21" s="4" t="s">
        <v>16</v>
      </c>
      <c r="L21" s="4" t="s">
        <v>15</v>
      </c>
      <c r="M21" s="4" t="s">
        <v>16</v>
      </c>
      <c r="N21" s="4" t="s">
        <v>15</v>
      </c>
      <c r="O21" s="4" t="s">
        <v>20</v>
      </c>
      <c r="P21" s="4" t="s">
        <v>16</v>
      </c>
      <c r="Q21" s="4" t="s">
        <v>16</v>
      </c>
      <c r="R21" s="4" t="s">
        <v>15</v>
      </c>
      <c r="S21" s="4" t="s">
        <v>16</v>
      </c>
      <c r="T21" s="4" t="s">
        <v>15</v>
      </c>
      <c r="U21" s="4" t="s">
        <v>16</v>
      </c>
      <c r="V21" s="4" t="s">
        <v>16</v>
      </c>
      <c r="W21" s="4" t="s">
        <v>16</v>
      </c>
      <c r="X21" s="4" t="s">
        <v>16</v>
      </c>
    </row>
    <row r="22" spans="1:42" x14ac:dyDescent="0.25">
      <c r="A22" s="5" t="s">
        <v>25</v>
      </c>
      <c r="B22" s="5">
        <v>16.5</v>
      </c>
      <c r="C22" s="6">
        <v>499.32100000000003</v>
      </c>
      <c r="D22" s="5">
        <v>12</v>
      </c>
      <c r="E22" s="7">
        <v>18.7</v>
      </c>
      <c r="F22" s="5">
        <v>4</v>
      </c>
      <c r="G22" s="7">
        <v>21.23</v>
      </c>
      <c r="H22" s="5"/>
      <c r="I22" s="7"/>
      <c r="J22" s="5">
        <v>8</v>
      </c>
      <c r="K22" s="7">
        <v>65.400000000000006</v>
      </c>
      <c r="L22" s="5">
        <v>10</v>
      </c>
      <c r="M22" s="7">
        <v>38.6</v>
      </c>
      <c r="N22" s="5">
        <v>15.5</v>
      </c>
      <c r="O22" s="8">
        <f>P22 / N22 * 1000 / 2778</f>
        <v>1.4109013214426718</v>
      </c>
      <c r="P22" s="7">
        <v>60.752000000000002</v>
      </c>
      <c r="Q22" s="7">
        <v>204.68199999999999</v>
      </c>
      <c r="R22" s="5"/>
      <c r="S22" s="7"/>
      <c r="T22" s="5">
        <v>16.5</v>
      </c>
      <c r="U22" s="7">
        <v>49.93</v>
      </c>
      <c r="V22" s="7">
        <v>49.93</v>
      </c>
      <c r="W22" s="6">
        <v>753.93299999999999</v>
      </c>
      <c r="X22" s="6">
        <v>11217</v>
      </c>
    </row>
    <row r="23" spans="1:42" x14ac:dyDescent="0.25">
      <c r="A23" s="5" t="s">
        <v>26</v>
      </c>
      <c r="B23" s="5">
        <v>43</v>
      </c>
      <c r="C23" s="6">
        <v>1491.5029999999999</v>
      </c>
      <c r="D23" s="5">
        <v>22</v>
      </c>
      <c r="E23" s="7">
        <v>40.08</v>
      </c>
      <c r="F23" s="5">
        <v>4</v>
      </c>
      <c r="G23" s="7">
        <v>21.23</v>
      </c>
      <c r="H23" s="5">
        <v>34.5</v>
      </c>
      <c r="I23" s="7">
        <v>300.8</v>
      </c>
      <c r="J23" s="5">
        <v>15.25</v>
      </c>
      <c r="K23" s="7">
        <v>107.3</v>
      </c>
      <c r="L23" s="5">
        <v>20.75</v>
      </c>
      <c r="M23" s="7">
        <v>44.9</v>
      </c>
      <c r="N23" s="5">
        <v>34.5</v>
      </c>
      <c r="O23" s="8">
        <f>P23 / N23 * 1000 / 2778</f>
        <v>1.410909735916779</v>
      </c>
      <c r="P23" s="7">
        <v>135.22300000000001</v>
      </c>
      <c r="Q23" s="7">
        <v>649.53300000000002</v>
      </c>
      <c r="R23" s="5"/>
      <c r="S23" s="7"/>
      <c r="T23" s="5">
        <v>56.25</v>
      </c>
      <c r="U23" s="7">
        <v>196.05</v>
      </c>
      <c r="V23" s="7">
        <v>196.05</v>
      </c>
      <c r="W23" s="6">
        <v>2337.0859999999998</v>
      </c>
      <c r="X23" s="6">
        <v>26542</v>
      </c>
    </row>
    <row r="24" spans="1:42" x14ac:dyDescent="0.25">
      <c r="A24" s="5" t="s">
        <v>27</v>
      </c>
      <c r="B24" s="5">
        <v>8</v>
      </c>
      <c r="C24" s="6">
        <v>297.31</v>
      </c>
      <c r="D24" s="5">
        <v>2</v>
      </c>
      <c r="E24" s="7">
        <v>9.6999999999999993</v>
      </c>
      <c r="F24" s="5"/>
      <c r="G24" s="7"/>
      <c r="H24" s="5"/>
      <c r="I24" s="7"/>
      <c r="J24" s="5"/>
      <c r="K24" s="7"/>
      <c r="L24" s="5">
        <v>2</v>
      </c>
      <c r="M24" s="7">
        <v>3.9</v>
      </c>
      <c r="N24" s="5">
        <v>6</v>
      </c>
      <c r="O24" s="8">
        <f>P24 / N24 * 1000 / 2778</f>
        <v>1.4109071274298055</v>
      </c>
      <c r="P24" s="7">
        <v>23.516999999999999</v>
      </c>
      <c r="Q24" s="7">
        <v>37.116999999999997</v>
      </c>
      <c r="R24" s="5">
        <v>4</v>
      </c>
      <c r="S24" s="7">
        <v>19.47</v>
      </c>
      <c r="T24" s="5">
        <v>8</v>
      </c>
      <c r="U24" s="7">
        <v>22.29</v>
      </c>
      <c r="V24" s="7">
        <v>41.76</v>
      </c>
      <c r="W24" s="6">
        <v>376.18700000000001</v>
      </c>
      <c r="X24" s="6">
        <v>4477</v>
      </c>
    </row>
    <row r="25" spans="1:42" x14ac:dyDescent="0.25">
      <c r="A25" s="9" t="s">
        <v>28</v>
      </c>
      <c r="B25" s="9">
        <v>67.5</v>
      </c>
      <c r="C25" s="10">
        <v>2288.134</v>
      </c>
      <c r="D25" s="9">
        <v>36</v>
      </c>
      <c r="E25" s="11">
        <v>68.48</v>
      </c>
      <c r="F25" s="9">
        <v>8</v>
      </c>
      <c r="G25" s="11">
        <v>42.46</v>
      </c>
      <c r="H25" s="9">
        <v>34.5</v>
      </c>
      <c r="I25" s="11">
        <v>300.8</v>
      </c>
      <c r="J25" s="9">
        <v>23.25</v>
      </c>
      <c r="K25" s="11">
        <v>172.7</v>
      </c>
      <c r="L25" s="9">
        <v>32.75</v>
      </c>
      <c r="M25" s="11">
        <v>87.4</v>
      </c>
      <c r="N25" s="9">
        <v>56</v>
      </c>
      <c r="O25" s="12"/>
      <c r="P25" s="11">
        <v>219.49199999999999</v>
      </c>
      <c r="Q25" s="11">
        <v>891.33199999999999</v>
      </c>
      <c r="R25" s="9">
        <v>4</v>
      </c>
      <c r="S25" s="11">
        <v>19.47</v>
      </c>
      <c r="T25" s="9">
        <v>80.75</v>
      </c>
      <c r="U25" s="11">
        <v>268.27</v>
      </c>
      <c r="V25" s="11">
        <v>287.74</v>
      </c>
      <c r="W25" s="10">
        <v>3467.2060000000001</v>
      </c>
      <c r="X25" s="10">
        <v>42236</v>
      </c>
    </row>
    <row r="27" spans="1:42" ht="15.2" customHeight="1" x14ac:dyDescent="0.25">
      <c r="T27" s="19" t="s">
        <v>56</v>
      </c>
      <c r="U27" s="19"/>
      <c r="V27" s="19"/>
      <c r="W27" s="19"/>
      <c r="AO27" s="20" t="s">
        <v>57</v>
      </c>
      <c r="AP27" s="20"/>
    </row>
    <row r="28" spans="1:42" x14ac:dyDescent="0.25">
      <c r="AO28" s="21"/>
      <c r="AP28" s="21"/>
    </row>
    <row r="29" spans="1:42" ht="15.2" customHeight="1" x14ac:dyDescent="0.25">
      <c r="T29" s="14" t="s">
        <v>58</v>
      </c>
      <c r="U29" s="14"/>
      <c r="V29" s="14"/>
      <c r="W29" s="14"/>
      <c r="AO29" s="20" t="s">
        <v>59</v>
      </c>
      <c r="AP29" s="20"/>
    </row>
    <row r="30" spans="1:42" x14ac:dyDescent="0.25">
      <c r="AO30" s="21"/>
      <c r="AP30" s="21"/>
    </row>
    <row r="31" spans="1:42" ht="15.2" customHeight="1" x14ac:dyDescent="0.25">
      <c r="T31" s="14" t="s">
        <v>60</v>
      </c>
      <c r="U31" s="14"/>
      <c r="V31" s="14"/>
      <c r="W31" s="14"/>
      <c r="AO31" s="20" t="s">
        <v>61</v>
      </c>
      <c r="AP31" s="20"/>
    </row>
  </sheetData>
  <mergeCells count="30">
    <mergeCell ref="T27:W27"/>
    <mergeCell ref="AO27:AP27"/>
    <mergeCell ref="T29:W29"/>
    <mergeCell ref="AO29:AP29"/>
    <mergeCell ref="T31:W31"/>
    <mergeCell ref="AO31:AP31"/>
    <mergeCell ref="X17:X19"/>
    <mergeCell ref="A5:S5"/>
    <mergeCell ref="D10:R10"/>
    <mergeCell ref="D11:R11"/>
    <mergeCell ref="D12:R12"/>
    <mergeCell ref="D13:R13"/>
    <mergeCell ref="D14:R14"/>
    <mergeCell ref="D15:R15"/>
    <mergeCell ref="N18:P18"/>
    <mergeCell ref="Q18:Q19"/>
    <mergeCell ref="A17:A19"/>
    <mergeCell ref="B17:B19"/>
    <mergeCell ref="C17:C19"/>
    <mergeCell ref="W17:W19"/>
    <mergeCell ref="R17:V17"/>
    <mergeCell ref="R18:S18"/>
    <mergeCell ref="T18:U18"/>
    <mergeCell ref="V18:V19"/>
    <mergeCell ref="D17:Q17"/>
    <mergeCell ref="D18:E18"/>
    <mergeCell ref="F18:G18"/>
    <mergeCell ref="H18:I18"/>
    <mergeCell ref="J18:K18"/>
    <mergeCell ref="L18:M18"/>
  </mergeCells>
  <pageMargins left="0.39361111111111113" right="0.39361111111111113" top="0.78736111111111107" bottom="0.39361111111111113" header="0.3" footer="0.19916666666666666"/>
  <pageSetup paperSize="9" scale="55" fitToWidth="2" fitToHeight="0" pageOrder="overThenDown" orientation="landscape" horizontalDpi="1200" verticalDpi="1200" r:id="rId1"/>
  <colBreaks count="1" manualBreakCount="1">
    <brk id="1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2020-11-30T06:50:34Z</dcterms:created>
  <dcterms:modified xsi:type="dcterms:W3CDTF">2020-11-30T06:50:54Z</dcterms:modified>
</cp:coreProperties>
</file>